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a-my.sharepoint.com/personal/bhupendra_kishore_essity_com/Documents/Documents/2023/Tender/Government of Fiji/Whole Government Agencies/"/>
    </mc:Choice>
  </mc:AlternateContent>
  <xr:revisionPtr revIDLastSave="0" documentId="8_{82210330-9032-4B81-99E9-20B92B2E32F2}" xr6:coauthVersionLast="47" xr6:coauthVersionMax="47" xr10:uidLastSave="{00000000-0000-0000-0000-000000000000}"/>
  <bookViews>
    <workbookView xWindow="-110" yWindow="-110" windowWidth="19420" windowHeight="10420" xr2:uid="{770295F8-35D8-4403-A6A1-0F50356E55B6}"/>
  </bookViews>
  <sheets>
    <sheet name="Tender" sheetId="1" r:id="rId1"/>
  </sheets>
  <definedNames>
    <definedName name="_xlnm.Print_Area" localSheetId="0">Tender!$A$4:$J$38</definedName>
    <definedName name="_xlnm.Print_Titles" localSheetId="0">Tender!$4:$4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" l="1"/>
  <c r="K7" i="1"/>
  <c r="K8" i="1"/>
  <c r="K9" i="1"/>
  <c r="K10" i="1"/>
  <c r="K11" i="1"/>
  <c r="K13" i="1"/>
  <c r="K14" i="1"/>
  <c r="K17" i="1"/>
  <c r="K18" i="1"/>
  <c r="K19" i="1"/>
  <c r="K20" i="1"/>
  <c r="K22" i="1"/>
  <c r="K23" i="1"/>
  <c r="K24" i="1"/>
  <c r="K25" i="1"/>
  <c r="K27" i="1"/>
  <c r="K28" i="1"/>
  <c r="K29" i="1"/>
  <c r="K30" i="1"/>
  <c r="K31" i="1"/>
  <c r="K32" i="1"/>
  <c r="K33" i="1"/>
  <c r="K34" i="1"/>
  <c r="K35" i="1"/>
  <c r="K37" i="1"/>
  <c r="K38" i="1"/>
  <c r="K6" i="1"/>
</calcChain>
</file>

<file path=xl/sharedStrings.xml><?xml version="1.0" encoding="utf-8"?>
<sst xmlns="http://schemas.openxmlformats.org/spreadsheetml/2006/main" count="103" uniqueCount="76">
  <si>
    <t>Essity Australasia</t>
  </si>
  <si>
    <t xml:space="preserve">Government Tender Pricing </t>
  </si>
  <si>
    <t>March, 2023</t>
  </si>
  <si>
    <t>Item ID</t>
  </si>
  <si>
    <t>Item Name</t>
  </si>
  <si>
    <t>Packs</t>
  </si>
  <si>
    <t>Piece / Pack</t>
  </si>
  <si>
    <t>Sales UOM</t>
  </si>
  <si>
    <t>Discount</t>
  </si>
  <si>
    <t>Price after Discount</t>
  </si>
  <si>
    <t>VAT Rate</t>
  </si>
  <si>
    <t>TOILET</t>
  </si>
  <si>
    <t>0000525</t>
  </si>
  <si>
    <t>Softly,Toilet,Dlx,Wrap,2Ply,Rlls,350shts,1,60's*</t>
  </si>
  <si>
    <t>Case</t>
  </si>
  <si>
    <t>0000530</t>
  </si>
  <si>
    <t>Softly,Toilet,Wht,2Ply,Rlls,350shts,15,4's*</t>
  </si>
  <si>
    <t>02306898</t>
  </si>
  <si>
    <t>Tork M/Jumbo Toilet 200m 2p 1x12 Adv T2</t>
  </si>
  <si>
    <t>02306897</t>
  </si>
  <si>
    <t>Tork M/Jumbo Toilet 400m 1p 1x12 Uni T2*</t>
  </si>
  <si>
    <t>2179144</t>
  </si>
  <si>
    <t>2179142</t>
  </si>
  <si>
    <t>FACIAL</t>
  </si>
  <si>
    <t>0601085</t>
  </si>
  <si>
    <t>Tork,Facial,2ply,24,90's</t>
  </si>
  <si>
    <t>5601001</t>
  </si>
  <si>
    <t>Tork,Facial,Tiss,2Ply,48x100's</t>
  </si>
  <si>
    <t>TOWEL</t>
  </si>
  <si>
    <t>0101221</t>
  </si>
  <si>
    <t>Tork,TWL:Adv,420,MC/Feed,75m,2Ply,1x11's*</t>
  </si>
  <si>
    <t>0120155</t>
  </si>
  <si>
    <t>Tork,TWL:C/Feed,300m,1Ply,1x6's</t>
  </si>
  <si>
    <t>0101250</t>
  </si>
  <si>
    <t>Tork,TWL:Adv,420,C/Feed,160m,2Ply,1x6's</t>
  </si>
  <si>
    <t>2148430</t>
  </si>
  <si>
    <t>Tork,Advanced,Hand,Twl,Slmline,16,200's</t>
  </si>
  <si>
    <t>0307019</t>
  </si>
  <si>
    <t>Orchid,Twl,Comm,Kitch,1Ply,19cm,180shts,1,12's</t>
  </si>
  <si>
    <t>AIR FRESHNER</t>
  </si>
  <si>
    <t>0236052</t>
  </si>
  <si>
    <t>Tork,Air,Freshener,Floral,12,75ml</t>
  </si>
  <si>
    <t>0236051</t>
  </si>
  <si>
    <t>Tork,Air,Freshener,Fruit,Aerosol,12,75ml</t>
  </si>
  <si>
    <t>0236050</t>
  </si>
  <si>
    <t>Tork,Air,Freshener,Citrus,Aerosol,12,75ml</t>
  </si>
  <si>
    <t>0236056</t>
  </si>
  <si>
    <t>Tork,Air,freshner,Mixed,Case,Aerosol,12,75ML</t>
  </si>
  <si>
    <t>SOAP</t>
  </si>
  <si>
    <t>0420810</t>
  </si>
  <si>
    <t>Tork,Prem,Soap,Extra,Hygiene,HD,6 x 1000ml,S1</t>
  </si>
  <si>
    <t>0520801</t>
  </si>
  <si>
    <t>TORK PREM ANTIMICROBIAL FOAM CLEANSER S4 (1Lx6)</t>
  </si>
  <si>
    <t>0520501</t>
  </si>
  <si>
    <t>TORK PREMIUM SOAP FOAM MILD</t>
  </si>
  <si>
    <t>0420501</t>
  </si>
  <si>
    <t>Tork,Premium,Soap,Liquid,Mild,6 x 1000ml</t>
  </si>
  <si>
    <t>0420109</t>
  </si>
  <si>
    <t>Tork,Prem,Hand,Sanitizer,Alcohol,Gel,SI,6x1000ML</t>
  </si>
  <si>
    <t>0420502</t>
  </si>
  <si>
    <t>Tork,Prem Soap,Liquid,Mild,Hand,S2,8x475ML</t>
  </si>
  <si>
    <t>0420601</t>
  </si>
  <si>
    <t>Tork Hair and Body Liquid Soap 1Lx6 S1</t>
  </si>
  <si>
    <t>0420302</t>
  </si>
  <si>
    <t>Tork,Premium Toilet,Seat,Cleaner</t>
  </si>
  <si>
    <t>GARBAGE BAGS</t>
  </si>
  <si>
    <t>0200195</t>
  </si>
  <si>
    <t>Tork LD Black Bin Liners 200liners x 5packs 20*3*3*41cm</t>
  </si>
  <si>
    <t>0000026</t>
  </si>
  <si>
    <t>Orchid,GBags,Bio-Degradable,Black,Retail,20,10's</t>
  </si>
  <si>
    <t>Sell Price</t>
  </si>
  <si>
    <t>Tork,Un,Toilet,Jumbo,Roll,600m,1Ply,1,6's*</t>
  </si>
  <si>
    <t>Tork,Adv,Toilet,Jumbo,2Ply,300m,1x6's*</t>
  </si>
  <si>
    <t>Tork AlcoGel Hand Sanitiser TGA 500mLx12</t>
  </si>
  <si>
    <t>0420125</t>
  </si>
  <si>
    <t>Sell Price [VIP]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</si>
</sst>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/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249977111117893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164" fontId="3" fillId="2" borderId="0" xfId="1" applyNumberFormat="1" applyFont="1" applyFill="1" applyAlignment="1">
      <alignment horizontal="center"/>
    </xf>
    <xf numFmtId="9" fontId="3" fillId="2" borderId="0" xfId="3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vertical="center" wrapText="1"/>
    </xf>
    <xf numFmtId="9" fontId="4" fillId="4" borderId="0" xfId="3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9" fontId="4" fillId="4" borderId="11" xfId="3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44" fontId="3" fillId="2" borderId="10" xfId="2" applyFont="1" applyFill="1" applyBorder="1" applyAlignment="1">
      <alignment vertical="center"/>
    </xf>
    <xf numFmtId="44" fontId="3" fillId="2" borderId="0" xfId="2" applyFont="1" applyFill="1" applyBorder="1" applyAlignment="1">
      <alignment vertical="center"/>
    </xf>
    <xf numFmtId="9" fontId="3" fillId="2" borderId="11" xfId="3" applyFont="1" applyFill="1" applyBorder="1" applyAlignment="1">
      <alignment horizontal="center" vertical="center"/>
    </xf>
    <xf numFmtId="9" fontId="6" fillId="2" borderId="0" xfId="3" applyFont="1" applyFill="1" applyBorder="1" applyAlignment="1">
      <alignment horizontal="center" vertical="center"/>
    </xf>
    <xf numFmtId="44" fontId="3" fillId="2" borderId="0" xfId="0" applyNumberFormat="1" applyFont="1" applyFill="1"/>
    <xf numFmtId="0" fontId="6" fillId="2" borderId="8" xfId="0" quotePrefix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44" fontId="3" fillId="2" borderId="14" xfId="2" applyFont="1" applyFill="1" applyBorder="1" applyAlignment="1">
      <alignment vertical="center"/>
    </xf>
    <xf numFmtId="9" fontId="3" fillId="2" borderId="15" xfId="3" applyFont="1" applyFill="1" applyBorder="1" applyAlignment="1">
      <alignment horizontal="center" vertical="center"/>
    </xf>
    <xf numFmtId="44" fontId="3" fillId="2" borderId="15" xfId="2" applyFont="1" applyFill="1" applyBorder="1" applyAlignment="1">
      <alignment vertical="center"/>
    </xf>
    <xf numFmtId="9" fontId="3" fillId="2" borderId="16" xfId="3" applyFont="1" applyFill="1" applyBorder="1" applyAlignment="1">
      <alignment horizontal="center" vertical="center"/>
    </xf>
    <xf numFmtId="44" fontId="3" fillId="2" borderId="0" xfId="2" applyFont="1" applyFill="1" applyAlignment="1">
      <alignment horizontal="center"/>
    </xf>
    <xf numFmtId="44" fontId="5" fillId="3" borderId="6" xfId="2" applyFont="1" applyFill="1" applyBorder="1" applyAlignment="1">
      <alignment horizontal="center" vertical="center" wrapText="1"/>
    </xf>
    <xf numFmtId="44" fontId="4" fillId="4" borderId="11" xfId="2" applyFont="1" applyFill="1" applyBorder="1" applyAlignment="1">
      <alignment horizontal="center" vertical="center" wrapText="1"/>
    </xf>
    <xf numFmtId="44" fontId="3" fillId="2" borderId="11" xfId="2" applyFont="1" applyFill="1" applyBorder="1" applyAlignment="1">
      <alignment horizontal="center" vertical="center"/>
    </xf>
    <xf numFmtId="44" fontId="3" fillId="2" borderId="16" xfId="2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92F60-A93E-45DD-86EA-E968CF05D8B2}">
  <dimension ref="A1:N38"/>
  <sheetViews>
    <sheetView showGridLines="0" tabSelected="1" zoomScale="115" zoomScaleNormal="115" workbookViewId="0">
      <pane ySplit="4" topLeftCell="A17" activePane="bottomLeft" state="frozen"/>
      <selection activeCell="B131" sqref="B131"/>
      <selection pane="bottomLeft" activeCell="M17" sqref="M17"/>
    </sheetView>
  </sheetViews>
  <sheetFormatPr defaultColWidth="9.1796875" defaultRowHeight="13" x14ac:dyDescent="0.3"/>
  <cols>
    <col min="1" max="1" width="9" style="6" bestFit="1" customWidth="1"/>
    <col min="2" max="2" width="51" style="2" bestFit="1" customWidth="1"/>
    <col min="3" max="3" width="5.81640625" style="3" customWidth="1"/>
    <col min="4" max="4" width="7.1796875" style="4" customWidth="1"/>
    <col min="5" max="5" width="5.7265625" style="2" customWidth="1"/>
    <col min="6" max="6" width="2.26953125" style="2" customWidth="1"/>
    <col min="7" max="7" width="9.1796875" style="2"/>
    <col min="8" max="8" width="7.453125" style="5" customWidth="1"/>
    <col min="9" max="9" width="9.1796875" style="2"/>
    <col min="10" max="10" width="5" style="5" bestFit="1" customWidth="1"/>
    <col min="11" max="11" width="9.26953125" style="39" customWidth="1"/>
    <col min="12" max="16384" width="9.1796875" style="2"/>
  </cols>
  <sheetData>
    <row r="1" spans="1:14" x14ac:dyDescent="0.3">
      <c r="A1" s="1" t="s">
        <v>0</v>
      </c>
    </row>
    <row r="2" spans="1:14" x14ac:dyDescent="0.3">
      <c r="A2" s="1" t="s">
        <v>1</v>
      </c>
    </row>
    <row r="3" spans="1:14" ht="13.5" thickBot="1" x14ac:dyDescent="0.35">
      <c r="A3" s="1" t="s">
        <v>2</v>
      </c>
    </row>
    <row r="4" spans="1:14" s="10" customFormat="1" ht="26" x14ac:dyDescent="0.35">
      <c r="A4" s="7" t="s">
        <v>3</v>
      </c>
      <c r="B4" s="8" t="s">
        <v>4</v>
      </c>
      <c r="C4" s="8" t="s">
        <v>5</v>
      </c>
      <c r="D4" s="8" t="s">
        <v>6</v>
      </c>
      <c r="E4" s="9" t="s">
        <v>7</v>
      </c>
      <c r="G4" s="11" t="s">
        <v>70</v>
      </c>
      <c r="H4" s="14" t="s">
        <v>8</v>
      </c>
      <c r="I4" s="12" t="s">
        <v>9</v>
      </c>
      <c r="J4" s="13" t="s">
        <v>10</v>
      </c>
      <c r="K4" s="40" t="s">
        <v>75</v>
      </c>
    </row>
    <row r="5" spans="1:14" x14ac:dyDescent="0.3">
      <c r="A5" s="44" t="s">
        <v>11</v>
      </c>
      <c r="B5" s="45"/>
      <c r="C5" s="45"/>
      <c r="D5" s="45"/>
      <c r="E5" s="46"/>
      <c r="G5" s="15"/>
      <c r="H5" s="16"/>
      <c r="I5" s="17"/>
      <c r="J5" s="18"/>
      <c r="K5" s="41"/>
    </row>
    <row r="6" spans="1:14" x14ac:dyDescent="0.3">
      <c r="A6" s="19" t="s">
        <v>12</v>
      </c>
      <c r="B6" s="20" t="s">
        <v>13</v>
      </c>
      <c r="C6" s="21">
        <v>1</v>
      </c>
      <c r="D6" s="22">
        <v>60</v>
      </c>
      <c r="E6" s="23" t="s">
        <v>14</v>
      </c>
      <c r="G6" s="24">
        <v>49.54</v>
      </c>
      <c r="H6" s="27">
        <v>0</v>
      </c>
      <c r="I6" s="25">
        <v>49.54</v>
      </c>
      <c r="J6" s="26">
        <v>0</v>
      </c>
      <c r="K6" s="42">
        <f>I6*(1+J6)</f>
        <v>49.54</v>
      </c>
      <c r="L6" s="28"/>
      <c r="M6" s="28"/>
    </row>
    <row r="7" spans="1:14" x14ac:dyDescent="0.3">
      <c r="A7" s="19" t="s">
        <v>15</v>
      </c>
      <c r="B7" s="20" t="s">
        <v>16</v>
      </c>
      <c r="C7" s="21">
        <v>15</v>
      </c>
      <c r="D7" s="22">
        <v>4</v>
      </c>
      <c r="E7" s="23" t="s">
        <v>14</v>
      </c>
      <c r="G7" s="24">
        <v>48.31</v>
      </c>
      <c r="H7" s="27">
        <v>0</v>
      </c>
      <c r="I7" s="25">
        <v>48.31</v>
      </c>
      <c r="J7" s="26">
        <v>0</v>
      </c>
      <c r="K7" s="42">
        <f t="shared" ref="K7:K38" si="0">I7*(1+J7)</f>
        <v>48.31</v>
      </c>
      <c r="L7" s="28"/>
      <c r="M7" s="28"/>
    </row>
    <row r="8" spans="1:14" x14ac:dyDescent="0.3">
      <c r="A8" s="19" t="s">
        <v>17</v>
      </c>
      <c r="B8" s="20" t="s">
        <v>18</v>
      </c>
      <c r="C8" s="21">
        <v>1</v>
      </c>
      <c r="D8" s="22">
        <v>12</v>
      </c>
      <c r="E8" s="23" t="s">
        <v>14</v>
      </c>
      <c r="G8" s="24">
        <v>65.28</v>
      </c>
      <c r="H8" s="27">
        <v>0</v>
      </c>
      <c r="I8" s="25">
        <v>65.28</v>
      </c>
      <c r="J8" s="26">
        <v>0</v>
      </c>
      <c r="K8" s="42">
        <f t="shared" si="0"/>
        <v>65.28</v>
      </c>
      <c r="L8" s="28"/>
      <c r="M8" s="28"/>
    </row>
    <row r="9" spans="1:14" x14ac:dyDescent="0.3">
      <c r="A9" s="19" t="s">
        <v>19</v>
      </c>
      <c r="B9" s="20" t="s">
        <v>20</v>
      </c>
      <c r="C9" s="21">
        <v>1</v>
      </c>
      <c r="D9" s="22">
        <v>12</v>
      </c>
      <c r="E9" s="23" t="s">
        <v>14</v>
      </c>
      <c r="G9" s="24">
        <v>78.510499999999993</v>
      </c>
      <c r="H9" s="27">
        <v>0</v>
      </c>
      <c r="I9" s="25">
        <v>78.510499999999993</v>
      </c>
      <c r="J9" s="26">
        <v>0</v>
      </c>
      <c r="K9" s="42">
        <f t="shared" si="0"/>
        <v>78.510499999999993</v>
      </c>
      <c r="L9" s="28"/>
      <c r="M9" s="28"/>
    </row>
    <row r="10" spans="1:14" x14ac:dyDescent="0.3">
      <c r="A10" s="19" t="s">
        <v>21</v>
      </c>
      <c r="B10" s="20" t="s">
        <v>72</v>
      </c>
      <c r="C10" s="21">
        <v>1</v>
      </c>
      <c r="D10" s="22">
        <v>6</v>
      </c>
      <c r="E10" s="23" t="s">
        <v>14</v>
      </c>
      <c r="G10" s="24">
        <v>63</v>
      </c>
      <c r="H10" s="27">
        <v>0</v>
      </c>
      <c r="I10" s="25">
        <v>63</v>
      </c>
      <c r="J10" s="26">
        <v>0</v>
      </c>
      <c r="K10" s="42">
        <f t="shared" si="0"/>
        <v>63</v>
      </c>
      <c r="L10" s="28"/>
      <c r="M10" s="28"/>
    </row>
    <row r="11" spans="1:14" x14ac:dyDescent="0.3">
      <c r="A11" s="19" t="s">
        <v>22</v>
      </c>
      <c r="B11" s="20" t="s">
        <v>71</v>
      </c>
      <c r="C11" s="21">
        <v>1</v>
      </c>
      <c r="D11" s="22">
        <v>6</v>
      </c>
      <c r="E11" s="23" t="s">
        <v>14</v>
      </c>
      <c r="G11" s="24">
        <v>67.936000000000007</v>
      </c>
      <c r="H11" s="27">
        <v>0</v>
      </c>
      <c r="I11" s="25">
        <v>67.936000000000007</v>
      </c>
      <c r="J11" s="26">
        <v>0</v>
      </c>
      <c r="K11" s="42">
        <f t="shared" si="0"/>
        <v>67.936000000000007</v>
      </c>
      <c r="L11" s="28"/>
      <c r="M11" s="28"/>
    </row>
    <row r="12" spans="1:14" x14ac:dyDescent="0.3">
      <c r="A12" s="44" t="s">
        <v>23</v>
      </c>
      <c r="B12" s="45"/>
      <c r="C12" s="45"/>
      <c r="D12" s="45"/>
      <c r="E12" s="46"/>
      <c r="G12" s="15"/>
      <c r="H12" s="16"/>
      <c r="I12" s="17"/>
      <c r="J12" s="18"/>
      <c r="K12" s="41"/>
      <c r="L12" s="28"/>
      <c r="M12" s="28"/>
    </row>
    <row r="13" spans="1:14" x14ac:dyDescent="0.3">
      <c r="A13" s="19" t="s">
        <v>24</v>
      </c>
      <c r="B13" s="20" t="s">
        <v>25</v>
      </c>
      <c r="C13" s="21">
        <v>24</v>
      </c>
      <c r="D13" s="22">
        <v>90</v>
      </c>
      <c r="E13" s="23" t="s">
        <v>14</v>
      </c>
      <c r="G13" s="24">
        <v>41.19</v>
      </c>
      <c r="H13" s="27">
        <v>0</v>
      </c>
      <c r="I13" s="25">
        <v>41.19</v>
      </c>
      <c r="J13" s="26">
        <v>0.15</v>
      </c>
      <c r="K13" s="42">
        <f t="shared" si="0"/>
        <v>47.36849999999999</v>
      </c>
      <c r="L13" s="28"/>
      <c r="M13" s="28"/>
      <c r="N13" s="28"/>
    </row>
    <row r="14" spans="1:14" x14ac:dyDescent="0.3">
      <c r="A14" s="19" t="s">
        <v>26</v>
      </c>
      <c r="B14" s="20" t="s">
        <v>27</v>
      </c>
      <c r="C14" s="21">
        <v>48</v>
      </c>
      <c r="D14" s="22">
        <v>100</v>
      </c>
      <c r="E14" s="23" t="s">
        <v>14</v>
      </c>
      <c r="G14" s="24">
        <v>66.872499999999988</v>
      </c>
      <c r="H14" s="27">
        <v>0</v>
      </c>
      <c r="I14" s="25">
        <v>66.872499999999988</v>
      </c>
      <c r="J14" s="26">
        <v>0.15</v>
      </c>
      <c r="K14" s="42">
        <f t="shared" si="0"/>
        <v>76.903374999999983</v>
      </c>
      <c r="L14" s="28"/>
      <c r="M14" s="28"/>
      <c r="N14" s="28"/>
    </row>
    <row r="15" spans="1:14" x14ac:dyDescent="0.3">
      <c r="A15" s="44" t="s">
        <v>28</v>
      </c>
      <c r="B15" s="45"/>
      <c r="C15" s="45"/>
      <c r="D15" s="45"/>
      <c r="E15" s="46"/>
      <c r="G15" s="15"/>
      <c r="H15" s="16"/>
      <c r="I15" s="17"/>
      <c r="J15" s="18"/>
      <c r="K15" s="41"/>
      <c r="L15" s="28"/>
      <c r="M15" s="28"/>
      <c r="N15" s="28"/>
    </row>
    <row r="16" spans="1:14" x14ac:dyDescent="0.3">
      <c r="A16" s="19" t="s">
        <v>29</v>
      </c>
      <c r="B16" s="20" t="s">
        <v>30</v>
      </c>
      <c r="C16" s="21">
        <v>1</v>
      </c>
      <c r="D16" s="22">
        <v>11</v>
      </c>
      <c r="E16" s="23" t="s">
        <v>14</v>
      </c>
      <c r="G16" s="24">
        <v>96.66</v>
      </c>
      <c r="H16" s="27">
        <v>0</v>
      </c>
      <c r="I16" s="25">
        <v>96.66</v>
      </c>
      <c r="J16" s="26">
        <v>0.15</v>
      </c>
      <c r="K16" s="42">
        <f>I16*(1+J16)</f>
        <v>111.15899999999999</v>
      </c>
      <c r="L16" s="28"/>
      <c r="M16" s="28"/>
      <c r="N16" s="28"/>
    </row>
    <row r="17" spans="1:14" x14ac:dyDescent="0.3">
      <c r="A17" s="19" t="s">
        <v>31</v>
      </c>
      <c r="B17" s="20" t="s">
        <v>32</v>
      </c>
      <c r="C17" s="21">
        <v>1</v>
      </c>
      <c r="D17" s="22">
        <v>6</v>
      </c>
      <c r="E17" s="23" t="s">
        <v>14</v>
      </c>
      <c r="G17" s="24">
        <v>74.989999999999995</v>
      </c>
      <c r="H17" s="27">
        <v>0</v>
      </c>
      <c r="I17" s="25">
        <v>74.989999999999995</v>
      </c>
      <c r="J17" s="26">
        <v>0.15</v>
      </c>
      <c r="K17" s="42">
        <f t="shared" si="0"/>
        <v>86.238499999999988</v>
      </c>
      <c r="L17" s="28"/>
      <c r="M17" s="28"/>
      <c r="N17" s="28"/>
    </row>
    <row r="18" spans="1:14" x14ac:dyDescent="0.3">
      <c r="A18" s="19" t="s">
        <v>33</v>
      </c>
      <c r="B18" s="20" t="s">
        <v>34</v>
      </c>
      <c r="C18" s="21">
        <v>1</v>
      </c>
      <c r="D18" s="22">
        <v>6</v>
      </c>
      <c r="E18" s="23" t="s">
        <v>14</v>
      </c>
      <c r="G18" s="24">
        <v>120.74</v>
      </c>
      <c r="H18" s="27">
        <v>0</v>
      </c>
      <c r="I18" s="25">
        <v>120.74</v>
      </c>
      <c r="J18" s="26">
        <v>0.15</v>
      </c>
      <c r="K18" s="42">
        <f t="shared" si="0"/>
        <v>138.85099999999997</v>
      </c>
      <c r="L18" s="28"/>
      <c r="M18" s="28"/>
      <c r="N18" s="28"/>
    </row>
    <row r="19" spans="1:14" x14ac:dyDescent="0.3">
      <c r="A19" s="19" t="s">
        <v>35</v>
      </c>
      <c r="B19" s="20" t="s">
        <v>36</v>
      </c>
      <c r="C19" s="21">
        <v>16</v>
      </c>
      <c r="D19" s="22">
        <v>200</v>
      </c>
      <c r="E19" s="23" t="s">
        <v>14</v>
      </c>
      <c r="G19" s="24">
        <v>65.84</v>
      </c>
      <c r="H19" s="27">
        <v>0.15</v>
      </c>
      <c r="I19" s="25">
        <v>55.963999999999999</v>
      </c>
      <c r="J19" s="26">
        <v>0.15</v>
      </c>
      <c r="K19" s="42">
        <f t="shared" si="0"/>
        <v>64.358599999999996</v>
      </c>
      <c r="L19" s="28"/>
      <c r="M19" s="28"/>
      <c r="N19" s="28"/>
    </row>
    <row r="20" spans="1:14" x14ac:dyDescent="0.3">
      <c r="A20" s="19" t="s">
        <v>37</v>
      </c>
      <c r="B20" s="20" t="s">
        <v>38</v>
      </c>
      <c r="C20" s="21">
        <v>1</v>
      </c>
      <c r="D20" s="22">
        <v>12</v>
      </c>
      <c r="E20" s="23" t="s">
        <v>14</v>
      </c>
      <c r="G20" s="24">
        <v>65.03</v>
      </c>
      <c r="H20" s="27">
        <v>0</v>
      </c>
      <c r="I20" s="25">
        <v>65.03</v>
      </c>
      <c r="J20" s="26">
        <v>0.15</v>
      </c>
      <c r="K20" s="42">
        <f t="shared" si="0"/>
        <v>74.784499999999994</v>
      </c>
      <c r="L20" s="28"/>
      <c r="M20" s="28"/>
      <c r="N20" s="28"/>
    </row>
    <row r="21" spans="1:14" x14ac:dyDescent="0.3">
      <c r="A21" s="44" t="s">
        <v>39</v>
      </c>
      <c r="B21" s="45"/>
      <c r="C21" s="45"/>
      <c r="D21" s="45"/>
      <c r="E21" s="46"/>
      <c r="G21" s="15"/>
      <c r="H21" s="16"/>
      <c r="I21" s="17"/>
      <c r="J21" s="18"/>
      <c r="K21" s="41"/>
      <c r="L21" s="28"/>
      <c r="M21" s="28"/>
      <c r="N21" s="28"/>
    </row>
    <row r="22" spans="1:14" x14ac:dyDescent="0.3">
      <c r="A22" s="19" t="s">
        <v>40</v>
      </c>
      <c r="B22" s="20" t="s">
        <v>41</v>
      </c>
      <c r="C22" s="21">
        <v>1</v>
      </c>
      <c r="D22" s="22">
        <v>12</v>
      </c>
      <c r="E22" s="23" t="s">
        <v>14</v>
      </c>
      <c r="G22" s="24">
        <v>135.18</v>
      </c>
      <c r="H22" s="27">
        <v>0.1</v>
      </c>
      <c r="I22" s="25">
        <v>121.66200000000001</v>
      </c>
      <c r="J22" s="26">
        <v>0.15</v>
      </c>
      <c r="K22" s="42">
        <f t="shared" si="0"/>
        <v>139.91129999999998</v>
      </c>
      <c r="L22" s="28"/>
      <c r="M22" s="28"/>
      <c r="N22" s="28"/>
    </row>
    <row r="23" spans="1:14" x14ac:dyDescent="0.3">
      <c r="A23" s="19" t="s">
        <v>42</v>
      </c>
      <c r="B23" s="20" t="s">
        <v>43</v>
      </c>
      <c r="C23" s="21">
        <v>1</v>
      </c>
      <c r="D23" s="22">
        <v>12</v>
      </c>
      <c r="E23" s="23" t="s">
        <v>14</v>
      </c>
      <c r="G23" s="24">
        <v>135.18</v>
      </c>
      <c r="H23" s="27">
        <v>0.1</v>
      </c>
      <c r="I23" s="25">
        <v>121.66200000000001</v>
      </c>
      <c r="J23" s="26">
        <v>0.15</v>
      </c>
      <c r="K23" s="42">
        <f t="shared" si="0"/>
        <v>139.91129999999998</v>
      </c>
      <c r="L23" s="28"/>
      <c r="M23" s="28"/>
      <c r="N23" s="28"/>
    </row>
    <row r="24" spans="1:14" x14ac:dyDescent="0.3">
      <c r="A24" s="19" t="s">
        <v>44</v>
      </c>
      <c r="B24" s="20" t="s">
        <v>45</v>
      </c>
      <c r="C24" s="21">
        <v>1</v>
      </c>
      <c r="D24" s="22">
        <v>12</v>
      </c>
      <c r="E24" s="23" t="s">
        <v>14</v>
      </c>
      <c r="G24" s="24">
        <v>135.18</v>
      </c>
      <c r="H24" s="27">
        <v>0.1</v>
      </c>
      <c r="I24" s="25">
        <v>121.66200000000001</v>
      </c>
      <c r="J24" s="26">
        <v>0.15</v>
      </c>
      <c r="K24" s="42">
        <f t="shared" si="0"/>
        <v>139.91129999999998</v>
      </c>
      <c r="L24" s="28"/>
      <c r="M24" s="28"/>
      <c r="N24" s="28"/>
    </row>
    <row r="25" spans="1:14" x14ac:dyDescent="0.3">
      <c r="A25" s="19" t="s">
        <v>46</v>
      </c>
      <c r="B25" s="20" t="s">
        <v>47</v>
      </c>
      <c r="C25" s="21">
        <v>1</v>
      </c>
      <c r="D25" s="22">
        <v>12</v>
      </c>
      <c r="E25" s="23" t="s">
        <v>14</v>
      </c>
      <c r="G25" s="24">
        <v>135.18</v>
      </c>
      <c r="H25" s="27">
        <v>0.1</v>
      </c>
      <c r="I25" s="25">
        <v>121.66200000000001</v>
      </c>
      <c r="J25" s="26">
        <v>0.15</v>
      </c>
      <c r="K25" s="42">
        <f t="shared" si="0"/>
        <v>139.91129999999998</v>
      </c>
      <c r="L25" s="28"/>
      <c r="M25" s="28"/>
      <c r="N25" s="28"/>
    </row>
    <row r="26" spans="1:14" x14ac:dyDescent="0.3">
      <c r="A26" s="44" t="s">
        <v>48</v>
      </c>
      <c r="B26" s="45"/>
      <c r="C26" s="45"/>
      <c r="D26" s="45"/>
      <c r="E26" s="46"/>
      <c r="G26" s="15"/>
      <c r="H26" s="16"/>
      <c r="I26" s="17"/>
      <c r="J26" s="18"/>
      <c r="K26" s="41"/>
      <c r="L26" s="28"/>
      <c r="M26" s="28"/>
      <c r="N26" s="28"/>
    </row>
    <row r="27" spans="1:14" x14ac:dyDescent="0.3">
      <c r="A27" s="19" t="s">
        <v>49</v>
      </c>
      <c r="B27" s="20" t="s">
        <v>50</v>
      </c>
      <c r="C27" s="21">
        <v>1</v>
      </c>
      <c r="D27" s="22">
        <v>6</v>
      </c>
      <c r="E27" s="23" t="s">
        <v>14</v>
      </c>
      <c r="G27" s="24">
        <v>47.94</v>
      </c>
      <c r="H27" s="27">
        <v>0</v>
      </c>
      <c r="I27" s="25">
        <v>47.94</v>
      </c>
      <c r="J27" s="26">
        <v>0.15</v>
      </c>
      <c r="K27" s="42">
        <f t="shared" si="0"/>
        <v>55.130999999999993</v>
      </c>
      <c r="L27" s="28"/>
      <c r="M27" s="28"/>
      <c r="N27" s="28"/>
    </row>
    <row r="28" spans="1:14" x14ac:dyDescent="0.3">
      <c r="A28" s="29" t="s">
        <v>51</v>
      </c>
      <c r="B28" s="20" t="s">
        <v>52</v>
      </c>
      <c r="C28" s="21">
        <v>1</v>
      </c>
      <c r="D28" s="22">
        <v>6</v>
      </c>
      <c r="E28" s="23" t="s">
        <v>14</v>
      </c>
      <c r="G28" s="24">
        <v>94.1</v>
      </c>
      <c r="H28" s="27">
        <v>0</v>
      </c>
      <c r="I28" s="25">
        <v>94.1</v>
      </c>
      <c r="J28" s="26">
        <v>0.15</v>
      </c>
      <c r="K28" s="42">
        <f t="shared" si="0"/>
        <v>108.21499999999999</v>
      </c>
      <c r="L28" s="28"/>
      <c r="M28" s="28"/>
      <c r="N28" s="28"/>
    </row>
    <row r="29" spans="1:14" x14ac:dyDescent="0.3">
      <c r="A29" s="29" t="s">
        <v>74</v>
      </c>
      <c r="B29" s="20" t="s">
        <v>73</v>
      </c>
      <c r="C29" s="21">
        <v>1</v>
      </c>
      <c r="D29" s="22">
        <v>12</v>
      </c>
      <c r="E29" s="23" t="s">
        <v>14</v>
      </c>
      <c r="G29" s="24">
        <v>122.24</v>
      </c>
      <c r="H29" s="27">
        <v>0</v>
      </c>
      <c r="I29" s="25">
        <v>122.24</v>
      </c>
      <c r="J29" s="26">
        <v>0.15</v>
      </c>
      <c r="K29" s="42">
        <f t="shared" si="0"/>
        <v>140.57599999999999</v>
      </c>
      <c r="L29" s="28"/>
      <c r="M29" s="28"/>
      <c r="N29" s="28"/>
    </row>
    <row r="30" spans="1:14" x14ac:dyDescent="0.3">
      <c r="A30" s="29" t="s">
        <v>53</v>
      </c>
      <c r="B30" s="20" t="s">
        <v>54</v>
      </c>
      <c r="C30" s="21">
        <v>1</v>
      </c>
      <c r="D30" s="22">
        <v>6</v>
      </c>
      <c r="E30" s="23" t="s">
        <v>14</v>
      </c>
      <c r="G30" s="24">
        <v>73.3</v>
      </c>
      <c r="H30" s="27">
        <v>0</v>
      </c>
      <c r="I30" s="25">
        <v>73.3</v>
      </c>
      <c r="J30" s="26">
        <v>0.15</v>
      </c>
      <c r="K30" s="42">
        <f t="shared" si="0"/>
        <v>84.294999999999987</v>
      </c>
      <c r="L30" s="28"/>
      <c r="M30" s="28"/>
      <c r="N30" s="28"/>
    </row>
    <row r="31" spans="1:14" x14ac:dyDescent="0.3">
      <c r="A31" s="19" t="s">
        <v>55</v>
      </c>
      <c r="B31" s="20" t="s">
        <v>56</v>
      </c>
      <c r="C31" s="21">
        <v>1</v>
      </c>
      <c r="D31" s="22">
        <v>6</v>
      </c>
      <c r="E31" s="23" t="s">
        <v>14</v>
      </c>
      <c r="G31" s="24">
        <v>49.33</v>
      </c>
      <c r="H31" s="27">
        <v>0.2</v>
      </c>
      <c r="I31" s="25">
        <v>39.463999999999999</v>
      </c>
      <c r="J31" s="26">
        <v>0.15</v>
      </c>
      <c r="K31" s="42">
        <f t="shared" si="0"/>
        <v>45.383599999999994</v>
      </c>
      <c r="L31" s="28"/>
      <c r="M31" s="28"/>
      <c r="N31" s="28"/>
    </row>
    <row r="32" spans="1:14" x14ac:dyDescent="0.3">
      <c r="A32" s="29" t="s">
        <v>57</v>
      </c>
      <c r="B32" s="20" t="s">
        <v>58</v>
      </c>
      <c r="C32" s="21">
        <v>1</v>
      </c>
      <c r="D32" s="22">
        <v>6</v>
      </c>
      <c r="E32" s="23" t="s">
        <v>14</v>
      </c>
      <c r="G32" s="24">
        <v>99.23</v>
      </c>
      <c r="H32" s="27">
        <v>0</v>
      </c>
      <c r="I32" s="25">
        <v>99.23</v>
      </c>
      <c r="J32" s="26">
        <v>0.15</v>
      </c>
      <c r="K32" s="42">
        <f t="shared" si="0"/>
        <v>114.11449999999999</v>
      </c>
      <c r="L32" s="28"/>
      <c r="M32" s="28"/>
      <c r="N32" s="28"/>
    </row>
    <row r="33" spans="1:14" x14ac:dyDescent="0.3">
      <c r="A33" s="29" t="s">
        <v>59</v>
      </c>
      <c r="B33" s="20" t="s">
        <v>60</v>
      </c>
      <c r="C33" s="21">
        <v>1</v>
      </c>
      <c r="D33" s="22">
        <v>6</v>
      </c>
      <c r="E33" s="23" t="s">
        <v>14</v>
      </c>
      <c r="G33" s="24">
        <v>45.32</v>
      </c>
      <c r="H33" s="27">
        <v>0</v>
      </c>
      <c r="I33" s="25">
        <v>45.32</v>
      </c>
      <c r="J33" s="26">
        <v>0.15</v>
      </c>
      <c r="K33" s="42">
        <f t="shared" si="0"/>
        <v>52.117999999999995</v>
      </c>
      <c r="L33" s="28"/>
      <c r="M33" s="28"/>
      <c r="N33" s="28"/>
    </row>
    <row r="34" spans="1:14" x14ac:dyDescent="0.3">
      <c r="A34" s="29" t="s">
        <v>61</v>
      </c>
      <c r="B34" s="20" t="s">
        <v>62</v>
      </c>
      <c r="C34" s="21">
        <v>1</v>
      </c>
      <c r="D34" s="22">
        <v>6</v>
      </c>
      <c r="E34" s="23" t="s">
        <v>14</v>
      </c>
      <c r="G34" s="24">
        <v>50.15</v>
      </c>
      <c r="H34" s="27">
        <v>0</v>
      </c>
      <c r="I34" s="25">
        <v>50.15</v>
      </c>
      <c r="J34" s="26">
        <v>0.15</v>
      </c>
      <c r="K34" s="42">
        <f t="shared" si="0"/>
        <v>57.672499999999992</v>
      </c>
      <c r="L34" s="28"/>
      <c r="M34" s="28"/>
      <c r="N34" s="28"/>
    </row>
    <row r="35" spans="1:14" x14ac:dyDescent="0.3">
      <c r="A35" s="29" t="s">
        <v>63</v>
      </c>
      <c r="B35" s="20" t="s">
        <v>64</v>
      </c>
      <c r="C35" s="21">
        <v>1</v>
      </c>
      <c r="D35" s="22">
        <v>8</v>
      </c>
      <c r="E35" s="23" t="s">
        <v>14</v>
      </c>
      <c r="G35" s="24">
        <v>62.154299999999999</v>
      </c>
      <c r="H35" s="27">
        <v>0</v>
      </c>
      <c r="I35" s="25">
        <v>62.154299999999999</v>
      </c>
      <c r="J35" s="26">
        <v>0.15</v>
      </c>
      <c r="K35" s="42">
        <f t="shared" si="0"/>
        <v>71.477444999999989</v>
      </c>
      <c r="L35" s="28"/>
      <c r="M35" s="28"/>
      <c r="N35" s="28"/>
    </row>
    <row r="36" spans="1:14" x14ac:dyDescent="0.3">
      <c r="A36" s="44" t="s">
        <v>65</v>
      </c>
      <c r="B36" s="45"/>
      <c r="C36" s="45"/>
      <c r="D36" s="45"/>
      <c r="E36" s="46"/>
      <c r="G36" s="15"/>
      <c r="H36" s="16"/>
      <c r="I36" s="17"/>
      <c r="J36" s="18"/>
      <c r="K36" s="41"/>
      <c r="L36" s="28"/>
      <c r="M36" s="28"/>
      <c r="N36" s="28"/>
    </row>
    <row r="37" spans="1:14" x14ac:dyDescent="0.3">
      <c r="A37" s="19" t="s">
        <v>66</v>
      </c>
      <c r="B37" s="30" t="s">
        <v>67</v>
      </c>
      <c r="C37" s="21">
        <v>1</v>
      </c>
      <c r="D37" s="21">
        <v>200</v>
      </c>
      <c r="E37" s="23" t="s">
        <v>14</v>
      </c>
      <c r="G37" s="24">
        <v>78.459999999999994</v>
      </c>
      <c r="H37" s="27">
        <v>0</v>
      </c>
      <c r="I37" s="25">
        <v>78.459999999999994</v>
      </c>
      <c r="J37" s="26">
        <v>0.15</v>
      </c>
      <c r="K37" s="42">
        <f t="shared" si="0"/>
        <v>90.228999999999985</v>
      </c>
      <c r="L37" s="28"/>
      <c r="M37" s="28"/>
      <c r="N37" s="28"/>
    </row>
    <row r="38" spans="1:14" ht="13.5" thickBot="1" x14ac:dyDescent="0.35">
      <c r="A38" s="31" t="s">
        <v>68</v>
      </c>
      <c r="B38" s="32" t="s">
        <v>69</v>
      </c>
      <c r="C38" s="33">
        <v>20</v>
      </c>
      <c r="D38" s="33">
        <v>10</v>
      </c>
      <c r="E38" s="34" t="s">
        <v>14</v>
      </c>
      <c r="G38" s="35">
        <v>63.06</v>
      </c>
      <c r="H38" s="36">
        <v>0</v>
      </c>
      <c r="I38" s="37">
        <v>63.06</v>
      </c>
      <c r="J38" s="38">
        <v>0.15</v>
      </c>
      <c r="K38" s="43">
        <f t="shared" si="0"/>
        <v>72.518999999999991</v>
      </c>
      <c r="L38" s="28"/>
      <c r="M38" s="28"/>
      <c r="N38" s="28"/>
    </row>
  </sheetData>
  <mergeCells count="6">
    <mergeCell ref="A26:E26"/>
    <mergeCell ref="A36:E36"/>
    <mergeCell ref="A5:E5"/>
    <mergeCell ref="A12:E12"/>
    <mergeCell ref="A15:E15"/>
    <mergeCell ref="A21:E21"/>
  </mergeCells>
  <conditionalFormatting sqref="A2:A1048576">
    <cfRule type="duplicateValues" dxfId="28" priority="87"/>
    <cfRule type="duplicateValues" dxfId="27" priority="88"/>
    <cfRule type="duplicateValues" dxfId="26" priority="89"/>
  </conditionalFormatting>
  <conditionalFormatting sqref="A5 A39:A1048576">
    <cfRule type="duplicateValues" dxfId="25" priority="83"/>
  </conditionalFormatting>
  <conditionalFormatting sqref="A6:A11 A13:A14 A16:A19 A22:A25 A27:A29 A31:A32 A34:A35 A37:A38">
    <cfRule type="duplicateValues" dxfId="24" priority="77"/>
  </conditionalFormatting>
  <conditionalFormatting sqref="A12">
    <cfRule type="duplicateValues" dxfId="23" priority="73"/>
  </conditionalFormatting>
  <conditionalFormatting sqref="A15">
    <cfRule type="duplicateValues" dxfId="22" priority="72"/>
  </conditionalFormatting>
  <conditionalFormatting sqref="A20">
    <cfRule type="duplicateValues" dxfId="21" priority="78"/>
  </conditionalFormatting>
  <conditionalFormatting sqref="A21">
    <cfRule type="duplicateValues" dxfId="20" priority="71"/>
  </conditionalFormatting>
  <conditionalFormatting sqref="A26">
    <cfRule type="duplicateValues" dxfId="19" priority="70"/>
  </conditionalFormatting>
  <conditionalFormatting sqref="A30">
    <cfRule type="duplicateValues" dxfId="18" priority="75"/>
  </conditionalFormatting>
  <conditionalFormatting sqref="A33">
    <cfRule type="duplicateValues" dxfId="17" priority="74"/>
  </conditionalFormatting>
  <conditionalFormatting sqref="A36">
    <cfRule type="duplicateValues" dxfId="16" priority="69"/>
  </conditionalFormatting>
  <conditionalFormatting sqref="A4:E4 J4:K4">
    <cfRule type="duplicateValues" dxfId="15" priority="79"/>
    <cfRule type="duplicateValues" dxfId="14" priority="80"/>
    <cfRule type="duplicateValues" dxfId="13" priority="81"/>
    <cfRule type="duplicateValues" dxfId="12" priority="82"/>
  </conditionalFormatting>
  <conditionalFormatting sqref="G4">
    <cfRule type="duplicateValues" dxfId="11" priority="51"/>
    <cfRule type="duplicateValues" dxfId="10" priority="52"/>
    <cfRule type="duplicateValues" dxfId="9" priority="53"/>
    <cfRule type="duplicateValues" dxfId="8" priority="54"/>
  </conditionalFormatting>
  <conditionalFormatting sqref="H4">
    <cfRule type="duplicateValues" dxfId="7" priority="47"/>
    <cfRule type="duplicateValues" dxfId="6" priority="48"/>
    <cfRule type="duplicateValues" dxfId="5" priority="49"/>
    <cfRule type="duplicateValues" dxfId="4" priority="50"/>
  </conditionalFormatting>
  <conditionalFormatting sqref="I4">
    <cfRule type="duplicateValues" dxfId="3" priority="43"/>
    <cfRule type="duplicateValues" dxfId="2" priority="44"/>
    <cfRule type="duplicateValues" dxfId="1" priority="45"/>
    <cfRule type="duplicateValues" dxfId="0" priority="46"/>
  </conditionalFormatting>
  <printOptions gridLines="1"/>
  <pageMargins left="0.15748031496062992" right="0.15748031496062992" top="0.39370078740157483" bottom="0.15748031496062992" header="0.15748031496062992" footer="0.15748031496062992"/>
  <pageSetup paperSize="8" scale="165" orientation="landscape" r:id="rId1"/>
  <headerFooter>
    <oddFooter>&amp;R_x000D_&amp;1#&amp;"Calibri"&amp;10&amp;K000000 Essity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Tender</vt:lpstr>
      <vt:lpstr>Tender!Print_Area</vt:lpstr>
      <vt:lpstr>Tender!Print_Titles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Mafiza Ali</dc:creator>
  <cp:lastModifiedBy>KISHORE Bhupendra</cp:lastModifiedBy>
  <cp:lastPrinted>2023-03-30T02:15:07Z</cp:lastPrinted>
  <dcterms:created xsi:type="dcterms:W3CDTF">2023-03-29T22:43:38Z</dcterms:created>
  <dcterms:modified xsi:type="dcterms:W3CDTF">2024-02-26T23:17:57Z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c8d6ef0-491d-4f17-aead-12ed260929f1_Enabled">
    <vt:lpwstr>true</vt:lpwstr>
  </property>
  <property fmtid="{D5CDD505-2E9C-101B-9397-08002B2CF9AE}" pid="3" name="MSIP_Label_4c8d6ef0-491d-4f17-aead-12ed260929f1_SetDate">
    <vt:lpwstr>2023-03-29T23:11:56Z</vt:lpwstr>
  </property>
  <property fmtid="{D5CDD505-2E9C-101B-9397-08002B2CF9AE}" pid="4" name="MSIP_Label_4c8d6ef0-491d-4f17-aead-12ed260929f1_Method">
    <vt:lpwstr>Standard</vt:lpwstr>
  </property>
  <property fmtid="{D5CDD505-2E9C-101B-9397-08002B2CF9AE}" pid="5" name="MSIP_Label_4c8d6ef0-491d-4f17-aead-12ed260929f1_Name">
    <vt:lpwstr>Internal</vt:lpwstr>
  </property>
  <property fmtid="{D5CDD505-2E9C-101B-9397-08002B2CF9AE}" pid="6" name="MSIP_Label_4c8d6ef0-491d-4f17-aead-12ed260929f1_SiteId">
    <vt:lpwstr>f101208c-39d3-4c8a-8cc7-ad896b25954f</vt:lpwstr>
  </property>
  <property fmtid="{D5CDD505-2E9C-101B-9397-08002B2CF9AE}" pid="7" name="MSIP_Label_4c8d6ef0-491d-4f17-aead-12ed260929f1_ActionId">
    <vt:lpwstr>e970e2b9-bc01-4687-b46e-3a3a77781d5d</vt:lpwstr>
  </property>
  <property fmtid="{D5CDD505-2E9C-101B-9397-08002B2CF9AE}" pid="8" name="MSIP_Label_4c8d6ef0-491d-4f17-aead-12ed260929f1_ContentBits">
    <vt:lpwstr>2</vt:lpwstr>
  </property>
</Properties>
</file>