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imoni.veramu\Desktop\"/>
    </mc:Choice>
  </mc:AlternateContent>
  <bookViews>
    <workbookView xWindow="0" yWindow="0" windowWidth="28800" windowHeight="12435"/>
  </bookViews>
  <sheets>
    <sheet name="Sheet1" sheetId="1" r:id="rId1"/>
    <sheet name="Sheet2" sheetId="2" state="hidden" r:id="rId2"/>
  </sheets>
  <definedNames>
    <definedName name="_xlnm.Print_Area" localSheetId="0">Sheet1!$A$1:$D$47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36" i="1"/>
  <c r="D38" i="1"/>
  <c r="D40" i="1"/>
  <c r="D42" i="1"/>
  <c r="D44" i="1"/>
  <c r="D46" i="1"/>
  <c r="D12" i="1"/>
  <c r="D14" i="1"/>
  <c r="D16" i="1"/>
  <c r="D18" i="1"/>
  <c r="D20" i="1"/>
  <c r="D22" i="1"/>
  <c r="D24" i="1"/>
  <c r="D26" i="1"/>
  <c r="D28" i="1"/>
  <c r="D30" i="1"/>
  <c r="D10" i="1"/>
  <c r="C32" i="1"/>
  <c r="D32" i="1" s="1"/>
</calcChain>
</file>

<file path=xl/sharedStrings.xml><?xml version="1.0" encoding="utf-8"?>
<sst xmlns="http://schemas.openxmlformats.org/spreadsheetml/2006/main" count="31" uniqueCount="31">
  <si>
    <t>Beginner</t>
  </si>
  <si>
    <t>Intermediate</t>
  </si>
  <si>
    <t>Proficient</t>
  </si>
  <si>
    <t>Excellent</t>
  </si>
  <si>
    <t>Expert</t>
  </si>
  <si>
    <t>Date of Assesment</t>
  </si>
  <si>
    <t>Knowledge of Fiji Government Procurement Regulations, Policy and Guidelines</t>
  </si>
  <si>
    <t>Strategic Procurement</t>
  </si>
  <si>
    <t>Market Knowledge</t>
  </si>
  <si>
    <t>Tendering Processes</t>
  </si>
  <si>
    <t>Contract Management</t>
  </si>
  <si>
    <t>Inventory Management</t>
  </si>
  <si>
    <t>Marketing/ Customer/Supplier Management</t>
  </si>
  <si>
    <t>Procurement Strategies</t>
  </si>
  <si>
    <t>Project planning skills</t>
  </si>
  <si>
    <t>. Construction</t>
  </si>
  <si>
    <t>. Knowledge of Procurement/Contract Law</t>
  </si>
  <si>
    <t>. Management - self</t>
  </si>
  <si>
    <t>. Management - team</t>
  </si>
  <si>
    <t>. Finance (being expert not required)</t>
  </si>
  <si>
    <t>. Information Systems</t>
  </si>
  <si>
    <t>. Information Management (being expert not required)</t>
  </si>
  <si>
    <t>. Negotiation Skills (being expert not required)</t>
  </si>
  <si>
    <t>. IT Procurement (if relevant)</t>
  </si>
  <si>
    <t>Where Relevant</t>
  </si>
  <si>
    <t>OVERALL COMPETENCY</t>
  </si>
  <si>
    <t>Scores</t>
  </si>
  <si>
    <t>Proficiency</t>
  </si>
  <si>
    <t>Competency</t>
  </si>
  <si>
    <t>Insert Ministry/Department/Staff Name</t>
  </si>
  <si>
    <t>PROCUREMENT COMPETENCY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</si>
</sst>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b/>
      <sz val="14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b/>
      <i/>
      <sz val="12"/>
      <color theme="1"/>
      <name val="Calibri"/>
      <family val="2"/>
      <charset val="1"/>
      <scheme val="minor"/>
    </font>
    <font>
      <b/>
      <sz val="16"/>
      <color theme="1"/>
      <name val="Arial Black"/>
      <family val="2"/>
    </font>
    <font>
      <b/>
      <sz val="16"/>
      <color theme="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3" fillId="2" borderId="0" xfId="0" applyNumberFormat="1" applyFont="1" applyFill="1" applyAlignment="1">
      <alignment horizontal="center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5" fillId="2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showGridLines="0" showRowColHeaders="0" tabSelected="1" zoomScaleNormal="100" zoomScaleSheetLayoutView="100" workbookViewId="0">
      <selection activeCell="C8" sqref="C8"/>
    </sheetView>
  </sheetViews>
  <sheetFormatPr defaultColWidth="0" defaultRowHeight="15" zeroHeight="1" x14ac:dyDescent="0.25"/>
  <cols>
    <col min="1" max="1" width="3.28515625" bestFit="1" customWidth="1"/>
    <col min="2" max="2" width="78.7109375" customWidth="1"/>
    <col min="3" max="3" width="23.5703125" style="1" customWidth="1"/>
    <col min="4" max="4" width="32.7109375" style="1" bestFit="1" customWidth="1"/>
    <col min="5" max="16384" width="9.140625" hidden="1"/>
  </cols>
  <sheetData>
    <row r="1" spans="1:4" ht="15" customHeight="1" x14ac:dyDescent="0.25"/>
    <row r="2" spans="1:4" ht="24.75" x14ac:dyDescent="0.5">
      <c r="A2" s="19" t="s">
        <v>30</v>
      </c>
      <c r="B2" s="19"/>
      <c r="C2" s="19"/>
      <c r="D2" s="19"/>
    </row>
    <row r="3" spans="1:4" ht="11.25" customHeight="1" x14ac:dyDescent="0.5">
      <c r="A3" s="18"/>
      <c r="B3" s="18"/>
      <c r="C3" s="18"/>
      <c r="D3" s="18"/>
    </row>
    <row r="4" spans="1:4" s="6" customFormat="1" ht="31.5" customHeight="1" x14ac:dyDescent="0.3">
      <c r="A4" s="2"/>
      <c r="B4" s="3" t="s">
        <v>29</v>
      </c>
      <c r="C4" s="4" t="s">
        <v>5</v>
      </c>
      <c r="D4" s="5"/>
    </row>
    <row r="5" spans="1:4" s="6" customFormat="1" ht="18.75" customHeight="1" x14ac:dyDescent="0.25">
      <c r="B5" s="7"/>
      <c r="C5" s="8"/>
      <c r="D5" s="9"/>
    </row>
    <row r="6" spans="1:4" s="2" customFormat="1" ht="18.75" x14ac:dyDescent="0.3">
      <c r="B6" s="3" t="s">
        <v>28</v>
      </c>
      <c r="C6" s="10" t="s">
        <v>26</v>
      </c>
      <c r="D6" s="10" t="s">
        <v>27</v>
      </c>
    </row>
    <row r="7" spans="1:4" s="6" customFormat="1" ht="6.75" customHeight="1" x14ac:dyDescent="0.25">
      <c r="B7" s="7"/>
      <c r="C7" s="8"/>
      <c r="D7" s="8"/>
    </row>
    <row r="8" spans="1:4" s="6" customFormat="1" ht="15.75" x14ac:dyDescent="0.25">
      <c r="A8" s="11">
        <v>1</v>
      </c>
      <c r="B8" s="11" t="s">
        <v>6</v>
      </c>
      <c r="C8" s="12">
        <v>2</v>
      </c>
      <c r="D8" s="13" t="str">
        <f>VLOOKUP(C8,Sheet2!$C$3:$D$7,2)</f>
        <v>Intermediate</v>
      </c>
    </row>
    <row r="9" spans="1:4" s="6" customFormat="1" ht="9" customHeight="1" x14ac:dyDescent="0.25">
      <c r="A9" s="11"/>
      <c r="B9" s="11"/>
      <c r="C9" s="13"/>
      <c r="D9" s="13"/>
    </row>
    <row r="10" spans="1:4" s="6" customFormat="1" ht="15.75" x14ac:dyDescent="0.25">
      <c r="A10" s="11">
        <v>2</v>
      </c>
      <c r="B10" s="11" t="s">
        <v>7</v>
      </c>
      <c r="C10" s="12">
        <v>1</v>
      </c>
      <c r="D10" s="13" t="str">
        <f>VLOOKUP(C10,Sheet2!$C$3:$D$7,2)</f>
        <v>Beginner</v>
      </c>
    </row>
    <row r="11" spans="1:4" s="6" customFormat="1" ht="12.75" customHeight="1" x14ac:dyDescent="0.25">
      <c r="A11" s="11"/>
      <c r="B11" s="11"/>
      <c r="C11" s="13"/>
      <c r="D11" s="13"/>
    </row>
    <row r="12" spans="1:4" s="6" customFormat="1" ht="15.75" x14ac:dyDescent="0.25">
      <c r="A12" s="11">
        <v>3</v>
      </c>
      <c r="B12" s="11" t="s">
        <v>8</v>
      </c>
      <c r="C12" s="12">
        <v>1</v>
      </c>
      <c r="D12" s="13" t="str">
        <f>VLOOKUP(C12,Sheet2!$C$3:$D$7,2)</f>
        <v>Beginner</v>
      </c>
    </row>
    <row r="13" spans="1:4" s="6" customFormat="1" ht="12.75" customHeight="1" x14ac:dyDescent="0.25">
      <c r="A13" s="11"/>
      <c r="B13" s="11"/>
      <c r="C13" s="13"/>
      <c r="D13" s="13"/>
    </row>
    <row r="14" spans="1:4" s="6" customFormat="1" ht="15.75" x14ac:dyDescent="0.25">
      <c r="A14" s="11">
        <v>4</v>
      </c>
      <c r="B14" s="11" t="s">
        <v>9</v>
      </c>
      <c r="C14" s="12">
        <v>3</v>
      </c>
      <c r="D14" s="13" t="str">
        <f>VLOOKUP(C14,Sheet2!$C$3:$D$7,2)</f>
        <v>Proficient</v>
      </c>
    </row>
    <row r="15" spans="1:4" s="6" customFormat="1" ht="11.25" customHeight="1" x14ac:dyDescent="0.25">
      <c r="A15" s="11"/>
      <c r="B15" s="11"/>
      <c r="C15" s="13"/>
      <c r="D15" s="13"/>
    </row>
    <row r="16" spans="1:4" s="6" customFormat="1" ht="15.75" x14ac:dyDescent="0.25">
      <c r="A16" s="11">
        <v>5</v>
      </c>
      <c r="B16" s="11" t="s">
        <v>10</v>
      </c>
      <c r="C16" s="12">
        <v>3</v>
      </c>
      <c r="D16" s="13" t="str">
        <f>VLOOKUP(C16,Sheet2!$C$3:$D$7,2)</f>
        <v>Proficient</v>
      </c>
    </row>
    <row r="17" spans="1:4" s="6" customFormat="1" ht="11.25" customHeight="1" x14ac:dyDescent="0.25">
      <c r="A17" s="11"/>
      <c r="B17" s="11"/>
      <c r="C17" s="13"/>
      <c r="D17" s="13"/>
    </row>
    <row r="18" spans="1:4" s="6" customFormat="1" ht="15.75" x14ac:dyDescent="0.25">
      <c r="A18" s="11">
        <v>6</v>
      </c>
      <c r="B18" s="11" t="s">
        <v>11</v>
      </c>
      <c r="C18" s="12">
        <v>1</v>
      </c>
      <c r="D18" s="13" t="str">
        <f>VLOOKUP(C18,Sheet2!$C$3:$D$7,2)</f>
        <v>Beginner</v>
      </c>
    </row>
    <row r="19" spans="1:4" s="6" customFormat="1" ht="10.5" customHeight="1" x14ac:dyDescent="0.25">
      <c r="A19" s="11"/>
      <c r="B19" s="11"/>
      <c r="C19" s="13"/>
      <c r="D19" s="13"/>
    </row>
    <row r="20" spans="1:4" s="6" customFormat="1" ht="15.75" x14ac:dyDescent="0.25">
      <c r="A20" s="11">
        <v>7</v>
      </c>
      <c r="B20" s="11" t="s">
        <v>12</v>
      </c>
      <c r="C20" s="12">
        <v>1</v>
      </c>
      <c r="D20" s="13" t="str">
        <f>VLOOKUP(C20,Sheet2!$C$3:$D$7,2)</f>
        <v>Beginner</v>
      </c>
    </row>
    <row r="21" spans="1:4" s="6" customFormat="1" ht="11.25" customHeight="1" x14ac:dyDescent="0.25">
      <c r="A21" s="11"/>
      <c r="B21" s="11"/>
      <c r="C21" s="13"/>
      <c r="D21" s="13"/>
    </row>
    <row r="22" spans="1:4" s="6" customFormat="1" ht="15.75" x14ac:dyDescent="0.25">
      <c r="A22" s="11">
        <v>8</v>
      </c>
      <c r="B22" s="11" t="s">
        <v>13</v>
      </c>
      <c r="C22" s="12">
        <v>1</v>
      </c>
      <c r="D22" s="13" t="str">
        <f>VLOOKUP(C22,Sheet2!$C$3:$D$7,2)</f>
        <v>Beginner</v>
      </c>
    </row>
    <row r="23" spans="1:4" s="6" customFormat="1" ht="9.75" customHeight="1" x14ac:dyDescent="0.25">
      <c r="A23" s="11"/>
      <c r="B23" s="11"/>
      <c r="C23" s="13"/>
      <c r="D23" s="13"/>
    </row>
    <row r="24" spans="1:4" s="6" customFormat="1" ht="15.75" x14ac:dyDescent="0.25">
      <c r="A24" s="11">
        <v>9</v>
      </c>
      <c r="B24" s="11" t="s">
        <v>14</v>
      </c>
      <c r="C24" s="12">
        <v>1</v>
      </c>
      <c r="D24" s="13" t="str">
        <f>VLOOKUP(C24,Sheet2!$C$3:$D$7,2)</f>
        <v>Beginner</v>
      </c>
    </row>
    <row r="25" spans="1:4" s="6" customFormat="1" ht="10.5" customHeight="1" x14ac:dyDescent="0.25">
      <c r="A25" s="11"/>
      <c r="B25" s="11"/>
      <c r="C25" s="13"/>
      <c r="D25" s="13"/>
    </row>
    <row r="26" spans="1:4" s="6" customFormat="1" ht="15.75" x14ac:dyDescent="0.25">
      <c r="A26" s="11">
        <v>10</v>
      </c>
      <c r="B26" s="11" t="s">
        <v>16</v>
      </c>
      <c r="C26" s="12">
        <v>1</v>
      </c>
      <c r="D26" s="13" t="str">
        <f>VLOOKUP(C26,Sheet2!$C$3:$D$7,2)</f>
        <v>Beginner</v>
      </c>
    </row>
    <row r="27" spans="1:4" s="6" customFormat="1" ht="11.25" customHeight="1" x14ac:dyDescent="0.25">
      <c r="A27" s="11"/>
      <c r="B27" s="11"/>
      <c r="C27" s="13"/>
      <c r="D27" s="13"/>
    </row>
    <row r="28" spans="1:4" s="6" customFormat="1" ht="15.75" x14ac:dyDescent="0.25">
      <c r="A28" s="11">
        <v>11</v>
      </c>
      <c r="B28" s="11" t="s">
        <v>22</v>
      </c>
      <c r="C28" s="12">
        <v>2</v>
      </c>
      <c r="D28" s="13" t="str">
        <f>VLOOKUP(C28,Sheet2!$C$3:$D$7,2)</f>
        <v>Intermediate</v>
      </c>
    </row>
    <row r="29" spans="1:4" s="6" customFormat="1" ht="12" customHeight="1" x14ac:dyDescent="0.25">
      <c r="A29" s="11"/>
      <c r="B29" s="11"/>
      <c r="C29" s="13"/>
      <c r="D29" s="13"/>
    </row>
    <row r="30" spans="1:4" s="6" customFormat="1" ht="15.75" x14ac:dyDescent="0.25">
      <c r="A30" s="11">
        <v>12</v>
      </c>
      <c r="B30" s="11" t="s">
        <v>19</v>
      </c>
      <c r="C30" s="12">
        <v>2</v>
      </c>
      <c r="D30" s="13" t="str">
        <f>VLOOKUP(C30,Sheet2!$C$3:$D$7,2)</f>
        <v>Intermediate</v>
      </c>
    </row>
    <row r="31" spans="1:4" s="6" customFormat="1" ht="16.5" thickBot="1" x14ac:dyDescent="0.3">
      <c r="A31" s="11"/>
      <c r="B31" s="11"/>
      <c r="C31" s="13"/>
      <c r="D31" s="13"/>
    </row>
    <row r="32" spans="1:4" s="6" customFormat="1" ht="19.5" thickBot="1" x14ac:dyDescent="0.35">
      <c r="A32" s="11"/>
      <c r="B32" s="3" t="s">
        <v>25</v>
      </c>
      <c r="C32" s="14">
        <f>AVERAGE(C10:C30)</f>
        <v>1.5454545454545454</v>
      </c>
      <c r="D32" s="10" t="str">
        <f>VLOOKUP(C32,Sheet2!$C$3:$D$7,2)</f>
        <v>Beginner</v>
      </c>
    </row>
    <row r="33" spans="1:4" s="6" customFormat="1" ht="15.75" x14ac:dyDescent="0.25">
      <c r="A33" s="11"/>
      <c r="B33" s="11"/>
      <c r="C33" s="15"/>
      <c r="D33" s="13"/>
    </row>
    <row r="34" spans="1:4" s="6" customFormat="1" ht="15.75" x14ac:dyDescent="0.25">
      <c r="A34" s="11"/>
      <c r="B34" s="16" t="s">
        <v>24</v>
      </c>
      <c r="C34" s="17"/>
      <c r="D34" s="13"/>
    </row>
    <row r="35" spans="1:4" s="6" customFormat="1" ht="15.75" x14ac:dyDescent="0.25">
      <c r="A35" s="11"/>
      <c r="B35" s="16"/>
      <c r="C35" s="13"/>
      <c r="D35" s="13"/>
    </row>
    <row r="36" spans="1:4" s="6" customFormat="1" ht="15.75" x14ac:dyDescent="0.25">
      <c r="A36" s="11">
        <v>13</v>
      </c>
      <c r="B36" s="11" t="s">
        <v>23</v>
      </c>
      <c r="C36" s="12">
        <v>2</v>
      </c>
      <c r="D36" s="13" t="str">
        <f>VLOOKUP(C36,Sheet2!$C$3:$D$7,2)</f>
        <v>Intermediate</v>
      </c>
    </row>
    <row r="37" spans="1:4" s="6" customFormat="1" ht="9" customHeight="1" x14ac:dyDescent="0.25">
      <c r="A37" s="11"/>
      <c r="B37" s="11"/>
      <c r="C37" s="13"/>
      <c r="D37" s="13"/>
    </row>
    <row r="38" spans="1:4" s="6" customFormat="1" ht="15.75" x14ac:dyDescent="0.25">
      <c r="A38" s="11">
        <v>14</v>
      </c>
      <c r="B38" s="11" t="s">
        <v>15</v>
      </c>
      <c r="C38" s="12">
        <v>2</v>
      </c>
      <c r="D38" s="13" t="str">
        <f>VLOOKUP(C38,Sheet2!$C$3:$D$7,2)</f>
        <v>Intermediate</v>
      </c>
    </row>
    <row r="39" spans="1:4" s="6" customFormat="1" ht="9" customHeight="1" x14ac:dyDescent="0.25">
      <c r="A39" s="11"/>
      <c r="B39" s="11"/>
      <c r="C39" s="13"/>
      <c r="D39" s="13"/>
    </row>
    <row r="40" spans="1:4" s="6" customFormat="1" ht="15.75" x14ac:dyDescent="0.25">
      <c r="A40" s="11">
        <v>15</v>
      </c>
      <c r="B40" s="11" t="s">
        <v>20</v>
      </c>
      <c r="C40" s="12">
        <v>2</v>
      </c>
      <c r="D40" s="13" t="str">
        <f>VLOOKUP(C40,Sheet2!$C$3:$D$7,2)</f>
        <v>Intermediate</v>
      </c>
    </row>
    <row r="41" spans="1:4" s="6" customFormat="1" ht="11.25" customHeight="1" x14ac:dyDescent="0.25">
      <c r="A41" s="11"/>
      <c r="B41" s="11"/>
      <c r="C41" s="13"/>
      <c r="D41" s="13"/>
    </row>
    <row r="42" spans="1:4" s="6" customFormat="1" ht="15.75" x14ac:dyDescent="0.25">
      <c r="A42" s="11">
        <v>16</v>
      </c>
      <c r="B42" s="11" t="s">
        <v>21</v>
      </c>
      <c r="C42" s="12">
        <v>2</v>
      </c>
      <c r="D42" s="13" t="str">
        <f>VLOOKUP(C42,Sheet2!$C$3:$D$7,2)</f>
        <v>Intermediate</v>
      </c>
    </row>
    <row r="43" spans="1:4" s="6" customFormat="1" ht="11.25" customHeight="1" x14ac:dyDescent="0.25">
      <c r="A43" s="11"/>
      <c r="B43" s="11"/>
      <c r="C43" s="13"/>
      <c r="D43" s="13"/>
    </row>
    <row r="44" spans="1:4" s="6" customFormat="1" ht="15.75" x14ac:dyDescent="0.25">
      <c r="A44" s="11">
        <v>17</v>
      </c>
      <c r="B44" s="11" t="s">
        <v>17</v>
      </c>
      <c r="C44" s="12">
        <v>2</v>
      </c>
      <c r="D44" s="13" t="str">
        <f>VLOOKUP(C44,Sheet2!$C$3:$D$7,2)</f>
        <v>Intermediate</v>
      </c>
    </row>
    <row r="45" spans="1:4" s="6" customFormat="1" ht="10.5" customHeight="1" x14ac:dyDescent="0.25">
      <c r="A45" s="11"/>
      <c r="B45" s="11"/>
      <c r="C45" s="13"/>
      <c r="D45" s="13"/>
    </row>
    <row r="46" spans="1:4" s="6" customFormat="1" ht="15.75" x14ac:dyDescent="0.25">
      <c r="A46" s="11">
        <v>18</v>
      </c>
      <c r="B46" s="11" t="s">
        <v>18</v>
      </c>
      <c r="C46" s="12">
        <v>2</v>
      </c>
      <c r="D46" s="13" t="str">
        <f>VLOOKUP(C46,Sheet2!$C$3:$D$7,2)</f>
        <v>Intermediate</v>
      </c>
    </row>
    <row r="47" spans="1:4" s="6" customFormat="1" x14ac:dyDescent="0.25">
      <c r="C47" s="9"/>
      <c r="D47" s="9"/>
    </row>
  </sheetData>
  <sheetProtection algorithmName="SHA-512" hashValue="4RGDtQx33+FWwGqKeRS2348wj725BxS6mAisha21TF1fabqGfdmVNS5TdvcK2cSsaP/dvvlkIcZyVdWKe/1ejg==" saltValue="6oa2sUa145jPb5XNBU25HQ==" spinCount="100000" sheet="1" objects="1" scenarios="1"/>
  <protectedRanges>
    <protectedRange sqref="D4" name="Range4"/>
    <protectedRange sqref="B4" name="Range3"/>
    <protectedRange sqref="C34:C46" name="Range2"/>
    <protectedRange sqref="C8:C30" name="Range1"/>
  </protectedRanges>
  <mergeCells count="1">
    <mergeCell ref="A2:D2"/>
  </mergeCells>
  <pageMargins left="0.7" right="0.7" top="0.75" bottom="0.75" header="0.3" footer="0.3"/>
  <pageSetup paperSize="9" scale="6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Sheet2!$C$3:$C$7</xm:f>
          </x14:formula1>
          <xm:sqref>C8:C33 C35:C46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7"/>
  <sheetViews>
    <sheetView workbookViewId="0">
      <selection activeCell="I8" sqref="I8"/>
    </sheetView>
  </sheetViews>
  <sheetFormatPr defaultRowHeight="15" x14ac:dyDescent="0.25"/>
  <sheetData>
    <row r="3" spans="3:4" x14ac:dyDescent="0.25">
      <c r="C3">
        <v>1</v>
      </c>
      <c r="D3" t="s">
        <v>0</v>
      </c>
    </row>
    <row r="4" spans="3:4" x14ac:dyDescent="0.25">
      <c r="C4">
        <v>2</v>
      </c>
      <c r="D4" t="s">
        <v>1</v>
      </c>
    </row>
    <row r="5" spans="3:4" x14ac:dyDescent="0.25">
      <c r="C5">
        <v>3</v>
      </c>
      <c r="D5" t="s">
        <v>2</v>
      </c>
    </row>
    <row r="6" spans="3:4" x14ac:dyDescent="0.25">
      <c r="C6">
        <v>4</v>
      </c>
      <c r="D6" t="s">
        <v>3</v>
      </c>
    </row>
    <row r="7" spans="3:4" x14ac:dyDescent="0.25">
      <c r="C7">
        <v>5</v>
      </c>
      <c r="D7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Saimoni Veramu</dc:creator>
  <cp:lastModifiedBy>Saimoni Veramu</cp:lastModifiedBy>
  <cp:lastPrinted>2022-06-28T01:06:54Z</cp:lastPrinted>
  <dcterms:created xsi:type="dcterms:W3CDTF">2022-06-27T03:39:18Z</dcterms:created>
  <dcterms:modified xsi:type="dcterms:W3CDTF">2022-06-28T01:09:35Z</dcterms:modified>
</cp:coreProperties>
</file>